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390" windowHeight="8085"/>
  </bookViews>
  <sheets>
    <sheet name="7-11 лет первое здание" sheetId="2" r:id="rId1"/>
    <sheet name="12-18 лет первое здание" sheetId="3" r:id="rId2"/>
  </sheets>
  <calcPr calcId="124519"/>
</workbook>
</file>

<file path=xl/calcChain.xml><?xml version="1.0" encoding="utf-8"?>
<calcChain xmlns="http://schemas.openxmlformats.org/spreadsheetml/2006/main">
  <c r="I23" i="3"/>
  <c r="H23"/>
  <c r="G23"/>
  <c r="F23"/>
  <c r="I15"/>
  <c r="H15"/>
  <c r="G15"/>
  <c r="F15"/>
  <c r="E15"/>
  <c r="I10"/>
  <c r="H10"/>
  <c r="G10"/>
  <c r="F10"/>
  <c r="I10" i="2"/>
  <c r="H10"/>
  <c r="F10"/>
  <c r="G10"/>
  <c r="I24" i="3" l="1"/>
  <c r="G24"/>
  <c r="H24"/>
  <c r="F24"/>
  <c r="E15" i="2"/>
  <c r="F15"/>
  <c r="G15"/>
  <c r="H15"/>
  <c r="I15"/>
  <c r="I23" l="1"/>
  <c r="H23"/>
  <c r="G23"/>
  <c r="F23"/>
  <c r="G24" l="1"/>
  <c r="H24"/>
  <c r="F24"/>
  <c r="I24"/>
</calcChain>
</file>

<file path=xl/sharedStrings.xml><?xml version="1.0" encoding="utf-8"?>
<sst xmlns="http://schemas.openxmlformats.org/spreadsheetml/2006/main" count="100" uniqueCount="48">
  <si>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</si>
  <si>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</si>
  <si>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</si>
  <si>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</si>
  <si>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</si>
  <si>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</si>
  <si>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</si>
  <si>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</si>
  <si>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</si>
  <si>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</si>
  <si>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</si>
  <si>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</si>
  <si>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</si>
  <si>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</si>
  <si>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</si>
  <si>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</si>
  <si>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</si>
  <si>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</si>
  <si>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</si>
  <si>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</si>
  <si>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</si>
  <si>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</si>
  <si>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</si>
  <si>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</si>
  <si>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Итого за прием пищи:</t>
  </si>
  <si>
    <t>Выпечное изделие</t>
  </si>
  <si>
    <t>1</t>
  </si>
  <si>
    <t xml:space="preserve">Фрукт </t>
  </si>
  <si>
    <t>Сок фруктовый в инд.упак.</t>
  </si>
  <si>
    <t>Чай с сахаром</t>
  </si>
  <si>
    <t>200/15</t>
  </si>
  <si>
    <t xml:space="preserve">Батон йодированный </t>
  </si>
  <si>
    <t>МОУ "Средняя школа №2 имени Л.П.Семеновой"</t>
  </si>
  <si>
    <t>Полдник</t>
  </si>
  <si>
    <t>Котлета "Морячок"</t>
  </si>
  <si>
    <t>Рис отварной</t>
  </si>
  <si>
    <t>Помидор свежий</t>
  </si>
  <si>
    <t xml:space="preserve">Чай с лимоном </t>
  </si>
  <si>
    <t>200/15/5</t>
  </si>
  <si>
    <t>Слойка</t>
  </si>
  <si>
    <t>Суп картофельный с горохом лущеным</t>
  </si>
  <si>
    <t>Гуляш из мяса кур</t>
  </si>
  <si>
    <t>Картофельное пюре</t>
  </si>
  <si>
    <t>Сок фруктовый</t>
  </si>
  <si>
    <t>Печенье в асс.</t>
  </si>
  <si>
    <t>50/50</t>
  </si>
  <si>
    <t>2 день</t>
  </si>
  <si>
    <t>Бризоль куриная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</si>
</sst>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FEBA"/>
        <bgColor indexed="64"/>
      </patternFill>
    </fill>
    <fill>
      <patternFill patternType="solid">
        <fgColor rgb="FFF9FFAF"/>
        <bgColor indexed="64"/>
      </patternFill>
    </fill>
    <fill>
      <patternFill patternType="solid">
        <fgColor rgb="FFAEFF6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4" borderId="25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28" xfId="0" applyFill="1" applyBorder="1" applyAlignment="1" applyProtection="1">
      <alignment horizontal="left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left" vertical="top"/>
    </xf>
    <xf numFmtId="0" fontId="0" fillId="4" borderId="12" xfId="0" applyFill="1" applyBorder="1" applyAlignment="1" applyProtection="1">
      <alignment horizontal="left" vertical="center"/>
      <protection locked="0"/>
    </xf>
    <xf numFmtId="0" fontId="3" fillId="4" borderId="12" xfId="0" applyFont="1" applyFill="1" applyBorder="1" applyAlignment="1">
      <alignment horizontal="left" vertical="top"/>
    </xf>
    <xf numFmtId="0" fontId="3" fillId="4" borderId="12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>
      <alignment horizontal="left" vertical="center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left" vertical="center"/>
      <protection locked="0"/>
    </xf>
    <xf numFmtId="0" fontId="1" fillId="3" borderId="31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>
      <alignment horizontal="left" vertical="top"/>
    </xf>
    <xf numFmtId="0" fontId="4" fillId="3" borderId="27" xfId="0" applyFont="1" applyFill="1" applyBorder="1" applyAlignment="1">
      <alignment horizontal="center" vertical="center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>
      <alignment horizontal="left" vertical="center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14" xfId="0" applyFill="1" applyBorder="1" applyAlignment="1" applyProtection="1">
      <alignment horizontal="left" vertical="center"/>
      <protection locked="0"/>
    </xf>
    <xf numFmtId="0" fontId="0" fillId="3" borderId="15" xfId="0" applyFill="1" applyBorder="1" applyAlignment="1" applyProtection="1">
      <alignment horizontal="left" vertical="center"/>
      <protection locked="0"/>
    </xf>
    <xf numFmtId="0" fontId="0" fillId="3" borderId="16" xfId="0" applyFill="1" applyBorder="1" applyAlignment="1" applyProtection="1">
      <alignment horizontal="left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DCFEBA"/>
      <color rgb="FFFBFFC1"/>
      <color rgb="FFAEFF65"/>
      <color rgb="FFF9FFAF"/>
      <color rgb="FFDAFFD1"/>
      <color rgb="FFFFCCCC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>
      <selection activeCell="C34" sqref="C34"/>
    </sheetView>
  </sheetViews>
  <sheetFormatPr defaultRowHeight="15"/>
  <cols>
    <col min="1" max="1" width="17.5703125" style="2" customWidth="1"/>
    <col min="2" max="2" width="13.85546875" style="2" customWidth="1"/>
    <col min="3" max="3" width="9.140625" style="2"/>
    <col min="4" max="4" width="51" style="2" customWidth="1"/>
    <col min="5" max="5" width="10.5703125" style="2" customWidth="1"/>
    <col min="6" max="6" width="9.140625" style="2"/>
    <col min="7" max="7" width="13.85546875" style="2" customWidth="1"/>
    <col min="8" max="8" width="15.42578125" style="2" customWidth="1"/>
    <col min="9" max="9" width="13.7109375" style="2" customWidth="1"/>
    <col min="10" max="10" width="14.42578125" style="2" customWidth="1"/>
    <col min="11" max="11" width="9.140625" style="2"/>
    <col min="12" max="12" width="18" style="2" customWidth="1"/>
    <col min="13" max="13" width="15.42578125" style="2" customWidth="1"/>
    <col min="14" max="17" width="9.140625" style="2"/>
    <col min="18" max="18" width="15.85546875" style="2" customWidth="1"/>
    <col min="19" max="16384" width="9.140625" style="2"/>
  </cols>
  <sheetData>
    <row r="1" spans="1:12">
      <c r="A1" s="2" t="s">
        <v>0</v>
      </c>
      <c r="B1" s="61" t="s">
        <v>32</v>
      </c>
      <c r="C1" s="62"/>
      <c r="D1" s="63"/>
      <c r="E1" s="2" t="s">
        <v>15</v>
      </c>
      <c r="F1" s="49" t="s">
        <v>26</v>
      </c>
      <c r="G1" s="13"/>
      <c r="H1" s="13"/>
      <c r="I1" s="13" t="s">
        <v>1</v>
      </c>
      <c r="J1" s="50" t="s">
        <v>46</v>
      </c>
    </row>
    <row r="2" spans="1:12" ht="15.75" thickBot="1">
      <c r="F2" s="13"/>
      <c r="G2" s="13"/>
      <c r="H2" s="13"/>
      <c r="I2" s="13"/>
    </row>
    <row r="3" spans="1:12" ht="15.75" thickBot="1">
      <c r="A3" s="3" t="s">
        <v>2</v>
      </c>
      <c r="B3" s="4" t="s">
        <v>3</v>
      </c>
      <c r="C3" s="4" t="s">
        <v>17</v>
      </c>
      <c r="D3" s="17" t="s">
        <v>4</v>
      </c>
      <c r="E3" s="18" t="s">
        <v>18</v>
      </c>
      <c r="F3" s="18" t="s">
        <v>21</v>
      </c>
      <c r="G3" s="18" t="s">
        <v>20</v>
      </c>
      <c r="H3" s="18" t="s">
        <v>19</v>
      </c>
      <c r="I3" s="19" t="s">
        <v>6</v>
      </c>
      <c r="J3" s="1" t="s">
        <v>5</v>
      </c>
    </row>
    <row r="4" spans="1:12" ht="27.75" customHeight="1">
      <c r="A4" s="59" t="s">
        <v>7</v>
      </c>
      <c r="B4" s="5" t="s">
        <v>8</v>
      </c>
      <c r="C4" s="24"/>
      <c r="D4" s="25" t="s">
        <v>34</v>
      </c>
      <c r="E4" s="26">
        <v>70</v>
      </c>
      <c r="F4" s="26">
        <v>9.4</v>
      </c>
      <c r="G4" s="26">
        <v>5.7</v>
      </c>
      <c r="H4" s="26">
        <v>6.2</v>
      </c>
      <c r="I4" s="26">
        <v>116.9</v>
      </c>
      <c r="J4" s="27"/>
    </row>
    <row r="5" spans="1:12" ht="22.5" customHeight="1">
      <c r="A5" s="6"/>
      <c r="B5" s="22" t="s">
        <v>9</v>
      </c>
      <c r="C5" s="28"/>
      <c r="D5" s="29" t="s">
        <v>35</v>
      </c>
      <c r="E5" s="30">
        <v>150</v>
      </c>
      <c r="F5" s="30">
        <v>3.5</v>
      </c>
      <c r="G5" s="30">
        <v>4.2</v>
      </c>
      <c r="H5" s="30">
        <v>37</v>
      </c>
      <c r="I5" s="30">
        <v>200.7</v>
      </c>
      <c r="J5" s="31"/>
    </row>
    <row r="6" spans="1:12" ht="19.5" customHeight="1">
      <c r="A6" s="6"/>
      <c r="B6" s="22" t="s">
        <v>16</v>
      </c>
      <c r="C6" s="28"/>
      <c r="D6" s="32" t="s">
        <v>36</v>
      </c>
      <c r="E6" s="33">
        <v>60</v>
      </c>
      <c r="F6" s="33">
        <v>0.7</v>
      </c>
      <c r="G6" s="33">
        <v>0.1</v>
      </c>
      <c r="H6" s="33">
        <v>2.2999999999999998</v>
      </c>
      <c r="I6" s="33">
        <v>14.4</v>
      </c>
      <c r="J6" s="31"/>
    </row>
    <row r="7" spans="1:12">
      <c r="A7" s="6"/>
      <c r="B7" s="22"/>
      <c r="C7" s="28"/>
      <c r="D7" s="32" t="s">
        <v>31</v>
      </c>
      <c r="E7" s="30">
        <v>26</v>
      </c>
      <c r="F7" s="30">
        <v>2</v>
      </c>
      <c r="G7" s="30">
        <v>0.8</v>
      </c>
      <c r="H7" s="30">
        <v>13.4</v>
      </c>
      <c r="I7" s="30">
        <v>68.099999999999994</v>
      </c>
      <c r="J7" s="31"/>
    </row>
    <row r="8" spans="1:12">
      <c r="A8" s="6"/>
      <c r="B8" s="22"/>
      <c r="C8" s="28"/>
      <c r="D8" s="32" t="s">
        <v>37</v>
      </c>
      <c r="E8" s="30" t="s">
        <v>38</v>
      </c>
      <c r="F8" s="30">
        <v>0.2</v>
      </c>
      <c r="G8" s="30">
        <v>0</v>
      </c>
      <c r="H8" s="30">
        <v>15.2</v>
      </c>
      <c r="I8" s="30">
        <v>62.6</v>
      </c>
      <c r="J8" s="31"/>
    </row>
    <row r="9" spans="1:12" ht="15.75" thickBot="1">
      <c r="A9" s="6"/>
      <c r="B9" s="23"/>
      <c r="C9" s="34"/>
      <c r="D9" s="29" t="s">
        <v>39</v>
      </c>
      <c r="E9" s="30">
        <v>18</v>
      </c>
      <c r="F9" s="30">
        <v>1.5</v>
      </c>
      <c r="G9" s="30">
        <v>5.3</v>
      </c>
      <c r="H9" s="30">
        <v>9.1</v>
      </c>
      <c r="I9" s="30">
        <v>90.5</v>
      </c>
      <c r="J9" s="35"/>
    </row>
    <row r="10" spans="1:12" ht="15.75" thickBot="1">
      <c r="A10" s="8"/>
      <c r="B10" s="47"/>
      <c r="C10" s="36"/>
      <c r="D10" s="57" t="s">
        <v>24</v>
      </c>
      <c r="E10" s="55">
        <v>544</v>
      </c>
      <c r="F10" s="55">
        <f>F4+F5+F6+F7+F8+F9</f>
        <v>17.299999999999997</v>
      </c>
      <c r="G10" s="55">
        <f>G4+G5+G6+G8+G9+G7</f>
        <v>16.100000000000001</v>
      </c>
      <c r="H10" s="55">
        <f>H4+H5+H6+H8+H9+H7</f>
        <v>83.2</v>
      </c>
      <c r="I10" s="55">
        <f>I4+I5+I6+I8+I9+I7</f>
        <v>553.20000000000005</v>
      </c>
      <c r="J10" s="58">
        <v>75</v>
      </c>
    </row>
    <row r="11" spans="1:12">
      <c r="A11" s="59" t="s">
        <v>33</v>
      </c>
      <c r="B11" s="14"/>
      <c r="C11" s="37"/>
      <c r="D11" s="29" t="s">
        <v>28</v>
      </c>
      <c r="E11" s="30">
        <v>200</v>
      </c>
      <c r="F11" s="30">
        <v>0</v>
      </c>
      <c r="G11" s="30">
        <v>0</v>
      </c>
      <c r="H11" s="30">
        <v>20.2</v>
      </c>
      <c r="I11" s="30">
        <v>88</v>
      </c>
      <c r="J11" s="38"/>
      <c r="L11" s="21"/>
    </row>
    <row r="12" spans="1:12">
      <c r="A12" s="6"/>
      <c r="B12" s="48" t="s">
        <v>14</v>
      </c>
      <c r="C12" s="37"/>
      <c r="D12" s="29" t="s">
        <v>27</v>
      </c>
      <c r="E12" s="30">
        <v>140</v>
      </c>
      <c r="F12" s="30">
        <v>0.6</v>
      </c>
      <c r="G12" s="30">
        <v>0.4</v>
      </c>
      <c r="H12" s="30">
        <v>14.4</v>
      </c>
      <c r="I12" s="30">
        <v>65.8</v>
      </c>
      <c r="J12" s="39"/>
    </row>
    <row r="13" spans="1:12">
      <c r="A13" s="6"/>
      <c r="B13" s="48"/>
      <c r="C13" s="37"/>
      <c r="D13" s="29" t="s">
        <v>25</v>
      </c>
      <c r="E13" s="30">
        <v>130</v>
      </c>
      <c r="F13" s="30">
        <v>7.6</v>
      </c>
      <c r="G13" s="30">
        <v>3</v>
      </c>
      <c r="H13" s="30">
        <v>75.099999999999994</v>
      </c>
      <c r="I13" s="30">
        <v>355.9</v>
      </c>
      <c r="J13" s="39"/>
    </row>
    <row r="14" spans="1:12" ht="15.75" thickBot="1">
      <c r="A14" s="6"/>
      <c r="B14" s="22"/>
      <c r="C14" s="40"/>
      <c r="D14" s="29"/>
      <c r="E14" s="30"/>
      <c r="F14" s="30"/>
      <c r="G14" s="30"/>
      <c r="H14" s="30"/>
      <c r="I14" s="30"/>
      <c r="J14" s="41"/>
    </row>
    <row r="15" spans="1:12" ht="15.75" thickBot="1">
      <c r="A15" s="8"/>
      <c r="B15" s="47"/>
      <c r="C15" s="36"/>
      <c r="D15" s="54" t="s">
        <v>24</v>
      </c>
      <c r="E15" s="55">
        <f>E11+E12+E13+E14</f>
        <v>470</v>
      </c>
      <c r="F15" s="55">
        <f>F11+F13+F14+F12</f>
        <v>8.1999999999999993</v>
      </c>
      <c r="G15" s="55">
        <f>G11+G13+G14+G12</f>
        <v>3.4</v>
      </c>
      <c r="H15" s="55">
        <f>H11+H13+H14+H12</f>
        <v>109.7</v>
      </c>
      <c r="I15" s="55">
        <f>I11+I13+I14+I12</f>
        <v>509.7</v>
      </c>
      <c r="J15" s="56">
        <v>75</v>
      </c>
    </row>
    <row r="16" spans="1:12">
      <c r="A16" s="60" t="s">
        <v>10</v>
      </c>
      <c r="B16" s="7" t="s">
        <v>11</v>
      </c>
      <c r="C16" s="40"/>
      <c r="D16" s="29" t="s">
        <v>40</v>
      </c>
      <c r="E16" s="30">
        <v>200</v>
      </c>
      <c r="F16" s="30">
        <v>4.4000000000000004</v>
      </c>
      <c r="G16" s="30">
        <v>4.2</v>
      </c>
      <c r="H16" s="30">
        <v>13.2</v>
      </c>
      <c r="I16" s="30">
        <v>118</v>
      </c>
      <c r="J16" s="39"/>
    </row>
    <row r="17" spans="1:10">
      <c r="A17" s="6"/>
      <c r="B17" s="7" t="s">
        <v>12</v>
      </c>
      <c r="C17" s="40"/>
      <c r="D17" s="29" t="s">
        <v>41</v>
      </c>
      <c r="E17" s="30" t="s">
        <v>45</v>
      </c>
      <c r="F17" s="30">
        <v>12.5</v>
      </c>
      <c r="G17" s="30">
        <v>11.4</v>
      </c>
      <c r="H17" s="30">
        <v>3.6</v>
      </c>
      <c r="I17" s="30">
        <v>167.5</v>
      </c>
      <c r="J17" s="39"/>
    </row>
    <row r="18" spans="1:10">
      <c r="A18" s="6"/>
      <c r="B18" s="7" t="s">
        <v>13</v>
      </c>
      <c r="C18" s="40"/>
      <c r="D18" s="29" t="s">
        <v>42</v>
      </c>
      <c r="E18" s="30">
        <v>150</v>
      </c>
      <c r="F18" s="30">
        <v>3.4</v>
      </c>
      <c r="G18" s="30">
        <v>5.3</v>
      </c>
      <c r="H18" s="30">
        <v>22.3</v>
      </c>
      <c r="I18" s="30">
        <v>150.4</v>
      </c>
      <c r="J18" s="39"/>
    </row>
    <row r="19" spans="1:10">
      <c r="A19" s="6"/>
      <c r="B19" s="20" t="s">
        <v>9</v>
      </c>
      <c r="C19" s="40"/>
      <c r="D19" s="32" t="s">
        <v>43</v>
      </c>
      <c r="E19" s="30">
        <v>200</v>
      </c>
      <c r="F19" s="30">
        <v>0</v>
      </c>
      <c r="G19" s="30">
        <v>0</v>
      </c>
      <c r="H19" s="30">
        <v>20.2</v>
      </c>
      <c r="I19" s="30">
        <v>88</v>
      </c>
      <c r="J19" s="39"/>
    </row>
    <row r="20" spans="1:10">
      <c r="A20" s="6"/>
      <c r="B20" s="7" t="s">
        <v>16</v>
      </c>
      <c r="C20" s="40"/>
      <c r="D20" s="42" t="s">
        <v>22</v>
      </c>
      <c r="E20" s="33">
        <v>30</v>
      </c>
      <c r="F20" s="33">
        <v>2</v>
      </c>
      <c r="G20" s="33">
        <v>0.4</v>
      </c>
      <c r="H20" s="33">
        <v>10</v>
      </c>
      <c r="I20" s="33">
        <v>52.2</v>
      </c>
      <c r="J20" s="39"/>
    </row>
    <row r="21" spans="1:10">
      <c r="A21" s="6"/>
      <c r="B21" s="7" t="s">
        <v>16</v>
      </c>
      <c r="C21" s="43"/>
      <c r="D21" s="32" t="s">
        <v>31</v>
      </c>
      <c r="E21" s="33">
        <v>22</v>
      </c>
      <c r="F21" s="33">
        <v>1.7</v>
      </c>
      <c r="G21" s="33">
        <v>0.6</v>
      </c>
      <c r="H21" s="33">
        <v>11.3</v>
      </c>
      <c r="I21" s="33">
        <v>57.6</v>
      </c>
      <c r="J21" s="41"/>
    </row>
    <row r="22" spans="1:10" ht="15.75" thickBot="1">
      <c r="A22" s="6"/>
      <c r="B22" s="23"/>
      <c r="C22" s="43"/>
      <c r="D22" s="44" t="s">
        <v>44</v>
      </c>
      <c r="E22" s="45">
        <v>20</v>
      </c>
      <c r="F22" s="45">
        <v>1.1000000000000001</v>
      </c>
      <c r="G22" s="45">
        <v>6.9</v>
      </c>
      <c r="H22" s="45">
        <v>11.9</v>
      </c>
      <c r="I22" s="45">
        <v>111</v>
      </c>
      <c r="J22" s="41"/>
    </row>
    <row r="23" spans="1:10" ht="15.75" thickBot="1">
      <c r="A23" s="9"/>
      <c r="B23" s="47"/>
      <c r="C23" s="36"/>
      <c r="D23" s="51" t="s">
        <v>24</v>
      </c>
      <c r="E23" s="52">
        <v>718</v>
      </c>
      <c r="F23" s="52">
        <f>F16+F17+F18+F19+F20+F22+F21</f>
        <v>25.099999999999998</v>
      </c>
      <c r="G23" s="52">
        <f>G16+G17+G18+G19+G20+G22+G21</f>
        <v>28.800000000000004</v>
      </c>
      <c r="H23" s="52">
        <f>H16+H17+H18+H19+H20+H22+H21</f>
        <v>92.5</v>
      </c>
      <c r="I23" s="52">
        <f>I16+I17+I18+I19+I20+I22+I21</f>
        <v>744.7</v>
      </c>
      <c r="J23" s="53">
        <v>75</v>
      </c>
    </row>
    <row r="24" spans="1:10" ht="15.75" thickBot="1">
      <c r="A24" s="10" t="s">
        <v>23</v>
      </c>
      <c r="B24" s="11"/>
      <c r="C24" s="11"/>
      <c r="D24" s="11"/>
      <c r="E24" s="15"/>
      <c r="F24" s="46">
        <f>F10+F15+F23</f>
        <v>50.599999999999994</v>
      </c>
      <c r="G24" s="46">
        <f>G10+G15+G23</f>
        <v>48.300000000000004</v>
      </c>
      <c r="H24" s="46">
        <f>H10+H15+H23</f>
        <v>285.39999999999998</v>
      </c>
      <c r="I24" s="46">
        <f>I10+I15+I23</f>
        <v>1807.6000000000001</v>
      </c>
      <c r="J24" s="16"/>
    </row>
    <row r="33" spans="8:8">
      <c r="H33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activeCell="H35" sqref="H35"/>
    </sheetView>
  </sheetViews>
  <sheetFormatPr defaultRowHeight="15"/>
  <cols>
    <col min="1" max="1" width="17.5703125" style="2" customWidth="1"/>
    <col min="2" max="2" width="13.85546875" style="2" customWidth="1"/>
    <col min="3" max="3" width="9.140625" style="2"/>
    <col min="4" max="4" width="51" style="2" customWidth="1"/>
    <col min="5" max="5" width="10.5703125" style="2" customWidth="1"/>
    <col min="6" max="6" width="9.140625" style="2"/>
    <col min="7" max="7" width="13.85546875" style="2" customWidth="1"/>
    <col min="8" max="8" width="15.42578125" style="2" customWidth="1"/>
    <col min="9" max="9" width="13.7109375" style="2" customWidth="1"/>
    <col min="10" max="10" width="14.42578125" style="2" customWidth="1"/>
    <col min="11" max="11" width="9.140625" style="2"/>
    <col min="12" max="12" width="18" style="2" customWidth="1"/>
    <col min="13" max="13" width="15.42578125" style="2" customWidth="1"/>
    <col min="14" max="17" width="9.140625" style="2"/>
    <col min="18" max="18" width="15.85546875" style="2" customWidth="1"/>
    <col min="19" max="16384" width="9.140625" style="2"/>
  </cols>
  <sheetData>
    <row r="1" spans="1:12">
      <c r="A1" s="2" t="s">
        <v>0</v>
      </c>
      <c r="B1" s="61" t="s">
        <v>32</v>
      </c>
      <c r="C1" s="62"/>
      <c r="D1" s="63"/>
      <c r="E1" s="2" t="s">
        <v>15</v>
      </c>
      <c r="F1" s="49" t="s">
        <v>26</v>
      </c>
      <c r="G1" s="13"/>
      <c r="H1" s="13"/>
      <c r="I1" s="13" t="s">
        <v>1</v>
      </c>
      <c r="J1" s="50" t="s">
        <v>46</v>
      </c>
    </row>
    <row r="2" spans="1:12" ht="15.75" thickBot="1">
      <c r="F2" s="13"/>
      <c r="G2" s="13"/>
      <c r="H2" s="13"/>
      <c r="I2" s="13"/>
    </row>
    <row r="3" spans="1:12" ht="15.75" thickBot="1">
      <c r="A3" s="3" t="s">
        <v>2</v>
      </c>
      <c r="B3" s="4" t="s">
        <v>3</v>
      </c>
      <c r="C3" s="4" t="s">
        <v>17</v>
      </c>
      <c r="D3" s="17" t="s">
        <v>4</v>
      </c>
      <c r="E3" s="18" t="s">
        <v>18</v>
      </c>
      <c r="F3" s="18" t="s">
        <v>21</v>
      </c>
      <c r="G3" s="18" t="s">
        <v>20</v>
      </c>
      <c r="H3" s="18" t="s">
        <v>19</v>
      </c>
      <c r="I3" s="19" t="s">
        <v>6</v>
      </c>
      <c r="J3" s="1" t="s">
        <v>5</v>
      </c>
    </row>
    <row r="4" spans="1:12" ht="27.75" customHeight="1">
      <c r="A4" s="59" t="s">
        <v>7</v>
      </c>
      <c r="B4" s="5" t="s">
        <v>8</v>
      </c>
      <c r="C4" s="24"/>
      <c r="D4" s="25" t="s">
        <v>34</v>
      </c>
      <c r="E4" s="26">
        <v>70</v>
      </c>
      <c r="F4" s="26">
        <v>9.4</v>
      </c>
      <c r="G4" s="26">
        <v>5.7</v>
      </c>
      <c r="H4" s="26">
        <v>6.2</v>
      </c>
      <c r="I4" s="26">
        <v>116.9</v>
      </c>
      <c r="J4" s="27"/>
    </row>
    <row r="5" spans="1:12" ht="22.5" customHeight="1">
      <c r="A5" s="6"/>
      <c r="B5" s="22" t="s">
        <v>9</v>
      </c>
      <c r="C5" s="28"/>
      <c r="D5" s="29" t="s">
        <v>35</v>
      </c>
      <c r="E5" s="30">
        <v>180</v>
      </c>
      <c r="F5" s="30">
        <v>4.3</v>
      </c>
      <c r="G5" s="30">
        <v>5.0999999999999996</v>
      </c>
      <c r="H5" s="30">
        <v>44.6</v>
      </c>
      <c r="I5" s="30">
        <v>241.8</v>
      </c>
      <c r="J5" s="31"/>
    </row>
    <row r="6" spans="1:12" ht="19.5" customHeight="1">
      <c r="A6" s="6"/>
      <c r="B6" s="22" t="s">
        <v>16</v>
      </c>
      <c r="C6" s="28"/>
      <c r="D6" s="32" t="s">
        <v>36</v>
      </c>
      <c r="E6" s="33">
        <v>50</v>
      </c>
      <c r="F6" s="33">
        <v>0.6</v>
      </c>
      <c r="G6" s="33">
        <v>0.1</v>
      </c>
      <c r="H6" s="33">
        <v>1.9</v>
      </c>
      <c r="I6" s="33">
        <v>12</v>
      </c>
      <c r="J6" s="31"/>
    </row>
    <row r="7" spans="1:12">
      <c r="A7" s="6"/>
      <c r="B7" s="22"/>
      <c r="C7" s="28"/>
      <c r="D7" s="32" t="s">
        <v>31</v>
      </c>
      <c r="E7" s="30">
        <v>20</v>
      </c>
      <c r="F7" s="30">
        <v>1.5</v>
      </c>
      <c r="G7" s="30">
        <v>0.6</v>
      </c>
      <c r="H7" s="30">
        <v>10.3</v>
      </c>
      <c r="I7" s="30">
        <v>52.4</v>
      </c>
      <c r="J7" s="31"/>
    </row>
    <row r="8" spans="1:12">
      <c r="A8" s="6"/>
      <c r="B8" s="22"/>
      <c r="C8" s="28"/>
      <c r="D8" s="32" t="s">
        <v>29</v>
      </c>
      <c r="E8" s="30" t="s">
        <v>30</v>
      </c>
      <c r="F8" s="30">
        <v>0.1</v>
      </c>
      <c r="G8" s="30">
        <v>0</v>
      </c>
      <c r="H8" s="30">
        <v>15</v>
      </c>
      <c r="I8" s="30">
        <v>60</v>
      </c>
      <c r="J8" s="31"/>
    </row>
    <row r="9" spans="1:12" ht="15.75" thickBot="1">
      <c r="A9" s="6"/>
      <c r="B9" s="23"/>
      <c r="C9" s="34"/>
      <c r="D9" s="29" t="s">
        <v>39</v>
      </c>
      <c r="E9" s="30">
        <v>18</v>
      </c>
      <c r="F9" s="30">
        <v>1.5</v>
      </c>
      <c r="G9" s="30">
        <v>5.3</v>
      </c>
      <c r="H9" s="30">
        <v>9.1</v>
      </c>
      <c r="I9" s="30">
        <v>90.5</v>
      </c>
      <c r="J9" s="35"/>
    </row>
    <row r="10" spans="1:12" ht="15.75" thickBot="1">
      <c r="A10" s="8"/>
      <c r="B10" s="47"/>
      <c r="C10" s="36"/>
      <c r="D10" s="57" t="s">
        <v>24</v>
      </c>
      <c r="E10" s="55">
        <v>553</v>
      </c>
      <c r="F10" s="55">
        <f>F4+F5+F6+F7+F8+F9</f>
        <v>17.399999999999999</v>
      </c>
      <c r="G10" s="55">
        <f>G4+G5+G6+G8+G9+G7</f>
        <v>16.8</v>
      </c>
      <c r="H10" s="55">
        <f>H4+H5+H6+H8+H9+H7</f>
        <v>87.1</v>
      </c>
      <c r="I10" s="55">
        <f>I4+I5+I6+I8+I9+I7</f>
        <v>573.6</v>
      </c>
      <c r="J10" s="58">
        <v>75</v>
      </c>
    </row>
    <row r="11" spans="1:12">
      <c r="A11" s="59" t="s">
        <v>33</v>
      </c>
      <c r="B11" s="14"/>
      <c r="C11" s="37"/>
      <c r="D11" s="29" t="s">
        <v>28</v>
      </c>
      <c r="E11" s="30">
        <v>200</v>
      </c>
      <c r="F11" s="30">
        <v>0</v>
      </c>
      <c r="G11" s="30">
        <v>0</v>
      </c>
      <c r="H11" s="30">
        <v>20.2</v>
      </c>
      <c r="I11" s="30">
        <v>88</v>
      </c>
      <c r="J11" s="38"/>
      <c r="L11" s="21"/>
    </row>
    <row r="12" spans="1:12">
      <c r="A12" s="6"/>
      <c r="B12" s="48" t="s">
        <v>14</v>
      </c>
      <c r="C12" s="37"/>
      <c r="D12" s="29" t="s">
        <v>27</v>
      </c>
      <c r="E12" s="30">
        <v>140</v>
      </c>
      <c r="F12" s="30">
        <v>0.6</v>
      </c>
      <c r="G12" s="30">
        <v>0.4</v>
      </c>
      <c r="H12" s="30">
        <v>14.4</v>
      </c>
      <c r="I12" s="30">
        <v>65.8</v>
      </c>
      <c r="J12" s="39"/>
    </row>
    <row r="13" spans="1:12">
      <c r="A13" s="6"/>
      <c r="B13" s="48"/>
      <c r="C13" s="37"/>
      <c r="D13" s="29" t="s">
        <v>25</v>
      </c>
      <c r="E13" s="30">
        <v>130</v>
      </c>
      <c r="F13" s="30">
        <v>7.6</v>
      </c>
      <c r="G13" s="30">
        <v>3</v>
      </c>
      <c r="H13" s="30">
        <v>75.099999999999994</v>
      </c>
      <c r="I13" s="30">
        <v>355.9</v>
      </c>
      <c r="J13" s="39"/>
    </row>
    <row r="14" spans="1:12" ht="15.75" thickBot="1">
      <c r="A14" s="6"/>
      <c r="B14" s="22"/>
      <c r="C14" s="40"/>
      <c r="D14" s="29"/>
      <c r="E14" s="30"/>
      <c r="F14" s="30"/>
      <c r="G14" s="30"/>
      <c r="H14" s="30"/>
      <c r="I14" s="30"/>
      <c r="J14" s="41"/>
    </row>
    <row r="15" spans="1:12" ht="15.75" thickBot="1">
      <c r="A15" s="8"/>
      <c r="B15" s="47"/>
      <c r="C15" s="36"/>
      <c r="D15" s="54" t="s">
        <v>24</v>
      </c>
      <c r="E15" s="55">
        <f>E11+E12+E13+E14</f>
        <v>470</v>
      </c>
      <c r="F15" s="55">
        <f>F11+F13+F14+F12</f>
        <v>8.1999999999999993</v>
      </c>
      <c r="G15" s="55">
        <f>G11+G13+G14+G12</f>
        <v>3.4</v>
      </c>
      <c r="H15" s="55">
        <f>H11+H13+H14+H12</f>
        <v>109.7</v>
      </c>
      <c r="I15" s="55">
        <f>I11+I13+I14+I12</f>
        <v>509.7</v>
      </c>
      <c r="J15" s="56">
        <v>75</v>
      </c>
    </row>
    <row r="16" spans="1:12">
      <c r="A16" s="60" t="s">
        <v>10</v>
      </c>
      <c r="B16" s="7" t="s">
        <v>11</v>
      </c>
      <c r="C16" s="40"/>
      <c r="D16" s="29" t="s">
        <v>40</v>
      </c>
      <c r="E16" s="30">
        <v>250</v>
      </c>
      <c r="F16" s="30">
        <v>5.5</v>
      </c>
      <c r="G16" s="30">
        <v>5.3</v>
      </c>
      <c r="H16" s="30">
        <v>16.5</v>
      </c>
      <c r="I16" s="30">
        <v>148</v>
      </c>
      <c r="J16" s="39"/>
    </row>
    <row r="17" spans="1:10">
      <c r="A17" s="6"/>
      <c r="B17" s="7" t="s">
        <v>12</v>
      </c>
      <c r="C17" s="40"/>
      <c r="D17" s="29" t="s">
        <v>47</v>
      </c>
      <c r="E17" s="30">
        <v>100</v>
      </c>
      <c r="F17" s="30">
        <v>23.3</v>
      </c>
      <c r="G17" s="30">
        <v>16.600000000000001</v>
      </c>
      <c r="H17" s="30">
        <v>7.1</v>
      </c>
      <c r="I17" s="30">
        <v>290</v>
      </c>
      <c r="J17" s="39"/>
    </row>
    <row r="18" spans="1:10">
      <c r="A18" s="6"/>
      <c r="B18" s="7" t="s">
        <v>13</v>
      </c>
      <c r="C18" s="40"/>
      <c r="D18" s="29" t="s">
        <v>42</v>
      </c>
      <c r="E18" s="30">
        <v>180</v>
      </c>
      <c r="F18" s="30">
        <v>4.0999999999999996</v>
      </c>
      <c r="G18" s="30">
        <v>6.4</v>
      </c>
      <c r="H18" s="30">
        <v>26.9</v>
      </c>
      <c r="I18" s="30">
        <v>181.2</v>
      </c>
      <c r="J18" s="39"/>
    </row>
    <row r="19" spans="1:10">
      <c r="A19" s="6"/>
      <c r="B19" s="20" t="s">
        <v>9</v>
      </c>
      <c r="C19" s="40"/>
      <c r="D19" s="32" t="s">
        <v>29</v>
      </c>
      <c r="E19" s="30" t="s">
        <v>30</v>
      </c>
      <c r="F19" s="30">
        <v>0.1</v>
      </c>
      <c r="G19" s="30">
        <v>0</v>
      </c>
      <c r="H19" s="30">
        <v>15</v>
      </c>
      <c r="I19" s="30">
        <v>60</v>
      </c>
      <c r="J19" s="39"/>
    </row>
    <row r="20" spans="1:10">
      <c r="A20" s="6"/>
      <c r="B20" s="7" t="s">
        <v>16</v>
      </c>
      <c r="C20" s="40"/>
      <c r="D20" s="42" t="s">
        <v>22</v>
      </c>
      <c r="E20" s="33">
        <v>58</v>
      </c>
      <c r="F20" s="33">
        <v>3.8</v>
      </c>
      <c r="G20" s="33">
        <v>0.7</v>
      </c>
      <c r="H20" s="33">
        <v>19.399999999999999</v>
      </c>
      <c r="I20" s="33">
        <v>100.9</v>
      </c>
      <c r="J20" s="39"/>
    </row>
    <row r="21" spans="1:10">
      <c r="A21" s="6"/>
      <c r="B21" s="7" t="s">
        <v>16</v>
      </c>
      <c r="C21" s="43"/>
      <c r="D21" s="32"/>
      <c r="E21" s="33"/>
      <c r="F21" s="33"/>
      <c r="G21" s="33"/>
      <c r="H21" s="33"/>
      <c r="I21" s="33"/>
      <c r="J21" s="41"/>
    </row>
    <row r="22" spans="1:10" ht="15.75" thickBot="1">
      <c r="A22" s="6"/>
      <c r="B22" s="23"/>
      <c r="C22" s="43"/>
      <c r="D22" s="44"/>
      <c r="E22" s="45"/>
      <c r="F22" s="45"/>
      <c r="G22" s="45"/>
      <c r="H22" s="45"/>
      <c r="I22" s="45"/>
      <c r="J22" s="41"/>
    </row>
    <row r="23" spans="1:10" ht="15.75" thickBot="1">
      <c r="A23" s="9"/>
      <c r="B23" s="47"/>
      <c r="C23" s="36"/>
      <c r="D23" s="51" t="s">
        <v>24</v>
      </c>
      <c r="E23" s="52">
        <v>718</v>
      </c>
      <c r="F23" s="52">
        <f>F16+F17+F18+F19+F20+F22+F21</f>
        <v>36.799999999999997</v>
      </c>
      <c r="G23" s="52">
        <f>G16+G17+G18+G19+G20+G22+G21</f>
        <v>29.000000000000004</v>
      </c>
      <c r="H23" s="52">
        <f>H16+H17+H18+H19+H20+H22+H21</f>
        <v>84.9</v>
      </c>
      <c r="I23" s="52">
        <f>I16+I17+I18+I19+I20+I22+I21</f>
        <v>780.1</v>
      </c>
      <c r="J23" s="53">
        <v>75</v>
      </c>
    </row>
    <row r="24" spans="1:10" ht="15.75" thickBot="1">
      <c r="A24" s="10" t="s">
        <v>23</v>
      </c>
      <c r="B24" s="11"/>
      <c r="C24" s="11"/>
      <c r="D24" s="11"/>
      <c r="E24" s="15"/>
      <c r="F24" s="46">
        <f>F10+F15+F23</f>
        <v>62.399999999999991</v>
      </c>
      <c r="G24" s="46">
        <f>G10+G15+G23</f>
        <v>49.2</v>
      </c>
      <c r="H24" s="46">
        <f>H10+H15+H23</f>
        <v>281.70000000000005</v>
      </c>
      <c r="I24" s="46">
        <f>I10+I15+I23</f>
        <v>1863.4</v>
      </c>
      <c r="J24" s="16"/>
    </row>
    <row r="33" spans="8:8">
      <c r="H33" s="12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первое здание</vt:lpstr>
      <vt:lpstr>12-18 лет первое здание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2022-09-01T11:09:51Z</dcterms:modified>
</cp:coreProperties>
</file>