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E23"/>
  <c r="I15"/>
  <c r="H15"/>
  <c r="G15"/>
  <c r="F15"/>
  <c r="E15"/>
  <c r="I10"/>
  <c r="H10"/>
  <c r="G10"/>
  <c r="G24" s="1"/>
  <c r="F10"/>
  <c r="E10"/>
  <c r="E23" i="2"/>
  <c r="E10"/>
  <c r="I23"/>
  <c r="H23"/>
  <c r="G23"/>
  <c r="F23"/>
  <c r="I15"/>
  <c r="H15"/>
  <c r="G15"/>
  <c r="F15"/>
  <c r="E15"/>
  <c r="I10"/>
  <c r="H10"/>
  <c r="G10"/>
  <c r="F10"/>
  <c r="F24" i="3" l="1"/>
  <c r="I24"/>
  <c r="H24"/>
  <c r="F24" i="2"/>
  <c r="I24"/>
  <c r="H24"/>
  <c r="G24"/>
</calcChain>
</file>

<file path=xl/sharedStrings.xml><?xml version="1.0" encoding="utf-8"?>
<sst xmlns="http://schemas.openxmlformats.org/spreadsheetml/2006/main" count="106" uniqueCount="44">
  <si>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</si>
  <si>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</si>
  <si>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</si>
  <si>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</si>
  <si>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</si>
  <si>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</si>
  <si>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</si>
  <si>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</si>
  <si>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</si>
  <si>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</si>
  <si>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</si>
  <si>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</si>
  <si>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</si>
  <si>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</si>
  <si>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</si>
  <si>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</si>
  <si>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</si>
  <si>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</si>
  <si>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</si>
  <si>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</si>
  <si>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</si>
  <si>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</si>
  <si>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</si>
  <si>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</si>
  <si>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</si>
  <si>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</si>
  <si>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</si>
  <si>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 xml:space="preserve">Фрукт </t>
  </si>
  <si>
    <t>Сок фруктовый в инд.упак.</t>
  </si>
  <si>
    <t>Чай с сахаром</t>
  </si>
  <si>
    <t xml:space="preserve">Батон йодированный </t>
  </si>
  <si>
    <t>МОУ "Средняя школа №2 имени Л.П.Семеновой"</t>
  </si>
  <si>
    <t>Полдник</t>
  </si>
  <si>
    <t>Рис отварной</t>
  </si>
  <si>
    <t>Картофельное пюре</t>
  </si>
  <si>
    <t>2 день</t>
  </si>
  <si>
    <t>Котлета Волжанка</t>
  </si>
  <si>
    <t xml:space="preserve">Оладьи </t>
  </si>
  <si>
    <t>Печенье</t>
  </si>
  <si>
    <t>напиток</t>
  </si>
  <si>
    <t>сладкое</t>
  </si>
  <si>
    <t>Рассольник с курой и сметаной</t>
  </si>
  <si>
    <t>Гуляш из свинины</t>
  </si>
  <si>
    <t>Овощи натуральные соленые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</si>
</sst>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CFEBA"/>
      <color rgb="FFFBFFC1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A30" sqref="A30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31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35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36</v>
      </c>
      <c r="E4" s="26">
        <v>90</v>
      </c>
      <c r="F4" s="26">
        <v>11.1</v>
      </c>
      <c r="G4" s="26">
        <v>8</v>
      </c>
      <c r="H4" s="26">
        <v>9.91</v>
      </c>
      <c r="I4" s="26">
        <v>156</v>
      </c>
      <c r="J4" s="27"/>
    </row>
    <row r="5" spans="1:12" ht="22.5" customHeight="1">
      <c r="A5" s="6"/>
      <c r="B5" s="7" t="s">
        <v>13</v>
      </c>
      <c r="C5" s="28"/>
      <c r="D5" s="29" t="s">
        <v>34</v>
      </c>
      <c r="E5" s="30">
        <v>150</v>
      </c>
      <c r="F5" s="30">
        <v>3.3</v>
      </c>
      <c r="G5" s="30">
        <v>4.5</v>
      </c>
      <c r="H5" s="30">
        <v>22</v>
      </c>
      <c r="I5" s="30">
        <v>148</v>
      </c>
      <c r="J5" s="31"/>
    </row>
    <row r="6" spans="1:12" ht="19.5" customHeight="1">
      <c r="A6" s="6"/>
      <c r="B6" s="7" t="s">
        <v>13</v>
      </c>
      <c r="C6" s="28"/>
      <c r="D6" s="32" t="s">
        <v>43</v>
      </c>
      <c r="E6" s="33">
        <v>30</v>
      </c>
      <c r="F6" s="33">
        <v>0.34</v>
      </c>
      <c r="G6" s="33"/>
      <c r="H6" s="33">
        <v>7.0000000000000007E-2</v>
      </c>
      <c r="I6" s="33">
        <v>3</v>
      </c>
      <c r="J6" s="31"/>
    </row>
    <row r="7" spans="1:12">
      <c r="A7" s="6"/>
      <c r="B7" s="22" t="s">
        <v>16</v>
      </c>
      <c r="C7" s="28"/>
      <c r="D7" s="32" t="s">
        <v>30</v>
      </c>
      <c r="E7" s="30">
        <v>37</v>
      </c>
      <c r="F7" s="30">
        <v>2.78</v>
      </c>
      <c r="G7" s="30">
        <v>1</v>
      </c>
      <c r="H7" s="30">
        <v>19.02</v>
      </c>
      <c r="I7" s="30">
        <v>97</v>
      </c>
      <c r="J7" s="31"/>
    </row>
    <row r="8" spans="1:12">
      <c r="A8" s="6"/>
      <c r="B8" s="23" t="s">
        <v>9</v>
      </c>
      <c r="C8" s="28"/>
      <c r="D8" s="32" t="s">
        <v>29</v>
      </c>
      <c r="E8" s="30">
        <v>215</v>
      </c>
      <c r="F8" s="30">
        <v>0.2</v>
      </c>
      <c r="G8" s="30"/>
      <c r="H8" s="30">
        <v>15.03</v>
      </c>
      <c r="I8" s="30">
        <v>61</v>
      </c>
      <c r="J8" s="31"/>
    </row>
    <row r="9" spans="1:12" ht="15.75" thickBot="1">
      <c r="A9" s="6"/>
      <c r="B9" s="7" t="s">
        <v>8</v>
      </c>
      <c r="C9" s="34"/>
      <c r="D9" s="29" t="s">
        <v>37</v>
      </c>
      <c r="E9" s="30">
        <v>35</v>
      </c>
      <c r="F9" s="30">
        <v>2.1</v>
      </c>
      <c r="G9" s="30">
        <v>2</v>
      </c>
      <c r="H9" s="30">
        <v>14</v>
      </c>
      <c r="I9" s="30">
        <v>86</v>
      </c>
      <c r="J9" s="35"/>
    </row>
    <row r="10" spans="1:12" ht="15.75" thickBot="1">
      <c r="A10" s="8"/>
      <c r="B10" s="47"/>
      <c r="C10" s="36"/>
      <c r="D10" s="57" t="s">
        <v>24</v>
      </c>
      <c r="E10" s="55">
        <f>SUM(E4:E9)</f>
        <v>557</v>
      </c>
      <c r="F10" s="55">
        <f>F4+F5+F6+F7+F8+F9</f>
        <v>19.82</v>
      </c>
      <c r="G10" s="55">
        <f>G4+G5+G6+G8+G9+G7</f>
        <v>15.5</v>
      </c>
      <c r="H10" s="55">
        <f>H4+H5+H6+H8+H9+H7</f>
        <v>80.03</v>
      </c>
      <c r="I10" s="55">
        <f>I4+I5+I6+I8+I9+I7</f>
        <v>551</v>
      </c>
      <c r="J10" s="58">
        <v>75</v>
      </c>
    </row>
    <row r="11" spans="1:12">
      <c r="A11" s="59" t="s">
        <v>32</v>
      </c>
      <c r="B11" s="14" t="s">
        <v>39</v>
      </c>
      <c r="C11" s="37"/>
      <c r="D11" s="29" t="s">
        <v>28</v>
      </c>
      <c r="E11" s="30">
        <v>200</v>
      </c>
      <c r="F11" s="30"/>
      <c r="G11" s="30"/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0">
        <v>130</v>
      </c>
      <c r="F12" s="30">
        <v>0.52</v>
      </c>
      <c r="G12" s="30">
        <v>1</v>
      </c>
      <c r="H12" s="30">
        <v>12.74</v>
      </c>
      <c r="I12" s="30">
        <v>61</v>
      </c>
      <c r="J12" s="39"/>
    </row>
    <row r="13" spans="1:12">
      <c r="A13" s="6"/>
      <c r="B13" s="48" t="s">
        <v>40</v>
      </c>
      <c r="C13" s="37"/>
      <c r="D13" s="29" t="s">
        <v>25</v>
      </c>
      <c r="E13" s="30">
        <v>60</v>
      </c>
      <c r="F13" s="30">
        <v>3.61</v>
      </c>
      <c r="G13" s="30">
        <v>12</v>
      </c>
      <c r="H13" s="30">
        <v>23.62</v>
      </c>
      <c r="I13" s="30">
        <v>215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390</v>
      </c>
      <c r="F15" s="55">
        <f>F11+F13+F14+F12</f>
        <v>4.13</v>
      </c>
      <c r="G15" s="55">
        <f>G11+G13+G14+G12</f>
        <v>13</v>
      </c>
      <c r="H15" s="55">
        <f>H11+H13+H14+H12</f>
        <v>56.56</v>
      </c>
      <c r="I15" s="55">
        <f>I11+I13+I14+I12</f>
        <v>364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41</v>
      </c>
      <c r="E16" s="30">
        <v>270</v>
      </c>
      <c r="F16" s="30">
        <v>5.87</v>
      </c>
      <c r="G16" s="30">
        <v>4</v>
      </c>
      <c r="H16" s="30">
        <v>17.37</v>
      </c>
      <c r="I16" s="30">
        <v>134</v>
      </c>
      <c r="J16" s="39"/>
    </row>
    <row r="17" spans="1:10">
      <c r="A17" s="6"/>
      <c r="B17" s="7" t="s">
        <v>12</v>
      </c>
      <c r="C17" s="40"/>
      <c r="D17" s="29" t="s">
        <v>42</v>
      </c>
      <c r="E17" s="30">
        <v>100</v>
      </c>
      <c r="F17" s="30">
        <v>11.34</v>
      </c>
      <c r="G17" s="30">
        <v>29</v>
      </c>
      <c r="H17" s="30">
        <v>4.5</v>
      </c>
      <c r="I17" s="30">
        <v>322</v>
      </c>
      <c r="J17" s="39"/>
    </row>
    <row r="18" spans="1:10">
      <c r="A18" s="6"/>
      <c r="B18" s="7" t="s">
        <v>13</v>
      </c>
      <c r="C18" s="40"/>
      <c r="D18" s="29" t="s">
        <v>33</v>
      </c>
      <c r="E18" s="30">
        <v>150</v>
      </c>
      <c r="F18" s="30">
        <v>3.85</v>
      </c>
      <c r="G18" s="30">
        <v>5</v>
      </c>
      <c r="H18" s="30">
        <v>40.17</v>
      </c>
      <c r="I18" s="30">
        <v>224</v>
      </c>
      <c r="J18" s="39"/>
    </row>
    <row r="19" spans="1:10">
      <c r="A19" s="6"/>
      <c r="B19" s="20" t="s">
        <v>9</v>
      </c>
      <c r="C19" s="40"/>
      <c r="D19" s="32" t="s">
        <v>29</v>
      </c>
      <c r="E19" s="30">
        <v>215</v>
      </c>
      <c r="F19" s="30">
        <v>0.2</v>
      </c>
      <c r="G19" s="30"/>
      <c r="H19" s="30">
        <v>15.03</v>
      </c>
      <c r="I19" s="30">
        <v>61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23</v>
      </c>
      <c r="F20" s="33">
        <v>1.52</v>
      </c>
      <c r="G20" s="33"/>
      <c r="H20" s="33">
        <v>7.68</v>
      </c>
      <c r="I20" s="33">
        <v>40</v>
      </c>
      <c r="J20" s="39"/>
    </row>
    <row r="21" spans="1:10">
      <c r="A21" s="6"/>
      <c r="B21" s="48" t="s">
        <v>40</v>
      </c>
      <c r="C21" s="43"/>
      <c r="D21" s="44" t="s">
        <v>38</v>
      </c>
      <c r="E21" s="45">
        <v>20</v>
      </c>
      <c r="F21" s="45">
        <v>1.1000000000000001</v>
      </c>
      <c r="G21" s="45">
        <v>7</v>
      </c>
      <c r="H21" s="45">
        <v>11.9</v>
      </c>
      <c r="I21" s="45">
        <v>111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f>SUM(E16:E22)</f>
        <v>778</v>
      </c>
      <c r="F23" s="52">
        <f>F16+F17+F18+F19+F20+F22+F21</f>
        <v>23.880000000000003</v>
      </c>
      <c r="G23" s="52">
        <f>G16+G17+G18+G19+G20+G22+G21</f>
        <v>45</v>
      </c>
      <c r="H23" s="52">
        <f>H16+H17+H18+H19+H20+H22+H21</f>
        <v>96.65</v>
      </c>
      <c r="I23" s="52">
        <f>I16+I17+I18+I19+I20+I22+I21</f>
        <v>892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47.83</v>
      </c>
      <c r="G24" s="46">
        <f>G10+G15+G23</f>
        <v>73.5</v>
      </c>
      <c r="H24" s="46">
        <f>H10+H15+H23</f>
        <v>233.24</v>
      </c>
      <c r="I24" s="46">
        <f>I10+I15+I23</f>
        <v>1807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G32" sqref="G32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31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35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36</v>
      </c>
      <c r="E4" s="26">
        <v>90</v>
      </c>
      <c r="F4" s="26">
        <v>11.1</v>
      </c>
      <c r="G4" s="26">
        <v>8</v>
      </c>
      <c r="H4" s="26">
        <v>9.91</v>
      </c>
      <c r="I4" s="26">
        <v>156</v>
      </c>
      <c r="J4" s="27"/>
    </row>
    <row r="5" spans="1:12" ht="22.5" customHeight="1">
      <c r="A5" s="6"/>
      <c r="B5" s="7" t="s">
        <v>13</v>
      </c>
      <c r="C5" s="28"/>
      <c r="D5" s="29" t="s">
        <v>34</v>
      </c>
      <c r="E5" s="30">
        <v>180</v>
      </c>
      <c r="F5" s="30">
        <v>3.97</v>
      </c>
      <c r="G5" s="30">
        <v>6</v>
      </c>
      <c r="H5" s="30">
        <v>26.5</v>
      </c>
      <c r="I5" s="30">
        <v>178</v>
      </c>
      <c r="J5" s="31"/>
    </row>
    <row r="6" spans="1:12" ht="19.5" customHeight="1">
      <c r="A6" s="6"/>
      <c r="B6" s="7" t="s">
        <v>13</v>
      </c>
      <c r="C6" s="28"/>
      <c r="D6" s="32" t="s">
        <v>43</v>
      </c>
      <c r="E6" s="33">
        <v>25</v>
      </c>
      <c r="F6" s="33">
        <v>0.28000000000000003</v>
      </c>
      <c r="G6" s="33"/>
      <c r="H6" s="33">
        <v>0.06</v>
      </c>
      <c r="I6" s="33">
        <v>3</v>
      </c>
      <c r="J6" s="31"/>
    </row>
    <row r="7" spans="1:12">
      <c r="A7" s="6"/>
      <c r="B7" s="22" t="s">
        <v>16</v>
      </c>
      <c r="C7" s="28"/>
      <c r="D7" s="32" t="s">
        <v>30</v>
      </c>
      <c r="E7" s="30">
        <v>25</v>
      </c>
      <c r="F7" s="30">
        <v>1.88</v>
      </c>
      <c r="G7" s="30">
        <v>1</v>
      </c>
      <c r="H7" s="30">
        <v>12.85</v>
      </c>
      <c r="I7" s="30">
        <v>66</v>
      </c>
      <c r="J7" s="31"/>
    </row>
    <row r="8" spans="1:12">
      <c r="A8" s="6"/>
      <c r="B8" s="23" t="s">
        <v>9</v>
      </c>
      <c r="C8" s="28"/>
      <c r="D8" s="32" t="s">
        <v>29</v>
      </c>
      <c r="E8" s="30">
        <v>215</v>
      </c>
      <c r="F8" s="30">
        <v>0.2</v>
      </c>
      <c r="G8" s="30"/>
      <c r="H8" s="30">
        <v>15.03</v>
      </c>
      <c r="I8" s="30">
        <v>61</v>
      </c>
      <c r="J8" s="31"/>
    </row>
    <row r="9" spans="1:12" ht="15.75" thickBot="1">
      <c r="A9" s="6"/>
      <c r="B9" s="7" t="s">
        <v>8</v>
      </c>
      <c r="C9" s="34"/>
      <c r="D9" s="29" t="s">
        <v>37</v>
      </c>
      <c r="E9" s="30">
        <v>35</v>
      </c>
      <c r="F9" s="30">
        <v>2.1</v>
      </c>
      <c r="G9" s="30">
        <v>2</v>
      </c>
      <c r="H9" s="30">
        <v>14</v>
      </c>
      <c r="I9" s="30">
        <v>86</v>
      </c>
      <c r="J9" s="35"/>
    </row>
    <row r="10" spans="1:12" ht="15.75" thickBot="1">
      <c r="A10" s="8"/>
      <c r="B10" s="47"/>
      <c r="C10" s="36"/>
      <c r="D10" s="57" t="s">
        <v>24</v>
      </c>
      <c r="E10" s="55">
        <f>SUM(E4:E9)</f>
        <v>570</v>
      </c>
      <c r="F10" s="55">
        <f>F4+F5+F6+F7+F8+F9</f>
        <v>19.53</v>
      </c>
      <c r="G10" s="55">
        <f>G4+G5+G6+G8+G9+G7</f>
        <v>17</v>
      </c>
      <c r="H10" s="55">
        <f>H4+H5+H6+H8+H9+H7</f>
        <v>78.349999999999994</v>
      </c>
      <c r="I10" s="55">
        <f>I4+I5+I6+I8+I9+I7</f>
        <v>550</v>
      </c>
      <c r="J10" s="58">
        <v>75</v>
      </c>
    </row>
    <row r="11" spans="1:12">
      <c r="A11" s="59" t="s">
        <v>32</v>
      </c>
      <c r="B11" s="14" t="s">
        <v>39</v>
      </c>
      <c r="C11" s="37"/>
      <c r="D11" s="29" t="s">
        <v>28</v>
      </c>
      <c r="E11" s="30">
        <v>200</v>
      </c>
      <c r="F11" s="30"/>
      <c r="G11" s="30"/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0">
        <v>130</v>
      </c>
      <c r="F12" s="30">
        <v>0.52</v>
      </c>
      <c r="G12" s="30">
        <v>1</v>
      </c>
      <c r="H12" s="30">
        <v>12.74</v>
      </c>
      <c r="I12" s="30">
        <v>61</v>
      </c>
      <c r="J12" s="39"/>
    </row>
    <row r="13" spans="1:12">
      <c r="A13" s="6"/>
      <c r="B13" s="48" t="s">
        <v>40</v>
      </c>
      <c r="C13" s="37"/>
      <c r="D13" s="29" t="s">
        <v>25</v>
      </c>
      <c r="E13" s="30">
        <v>60</v>
      </c>
      <c r="F13" s="30">
        <v>3.61</v>
      </c>
      <c r="G13" s="30">
        <v>12</v>
      </c>
      <c r="H13" s="30">
        <v>23.62</v>
      </c>
      <c r="I13" s="30">
        <v>215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390</v>
      </c>
      <c r="F15" s="55">
        <f>F11+F13+F14+F12</f>
        <v>4.13</v>
      </c>
      <c r="G15" s="55">
        <f>G11+G13+G14+G12</f>
        <v>13</v>
      </c>
      <c r="H15" s="55">
        <f>H11+H13+H14+H12</f>
        <v>56.56</v>
      </c>
      <c r="I15" s="55">
        <f>I11+I13+I14+I12</f>
        <v>364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41</v>
      </c>
      <c r="E16" s="30">
        <v>270</v>
      </c>
      <c r="F16" s="30">
        <v>5.87</v>
      </c>
      <c r="G16" s="30">
        <v>4</v>
      </c>
      <c r="H16" s="30">
        <v>17.37</v>
      </c>
      <c r="I16" s="30">
        <v>134</v>
      </c>
      <c r="J16" s="39"/>
    </row>
    <row r="17" spans="1:10">
      <c r="A17" s="6"/>
      <c r="B17" s="7" t="s">
        <v>12</v>
      </c>
      <c r="C17" s="40"/>
      <c r="D17" s="29" t="s">
        <v>42</v>
      </c>
      <c r="E17" s="30">
        <v>100</v>
      </c>
      <c r="F17" s="30">
        <v>11.34</v>
      </c>
      <c r="G17" s="30">
        <v>29</v>
      </c>
      <c r="H17" s="30">
        <v>4.5</v>
      </c>
      <c r="I17" s="30">
        <v>322</v>
      </c>
      <c r="J17" s="39"/>
    </row>
    <row r="18" spans="1:10">
      <c r="A18" s="6"/>
      <c r="B18" s="7" t="s">
        <v>13</v>
      </c>
      <c r="C18" s="40"/>
      <c r="D18" s="29" t="s">
        <v>33</v>
      </c>
      <c r="E18" s="30">
        <v>180</v>
      </c>
      <c r="F18" s="30">
        <v>4.6100000000000003</v>
      </c>
      <c r="G18" s="30">
        <v>6</v>
      </c>
      <c r="H18" s="30">
        <v>48.2</v>
      </c>
      <c r="I18" s="30">
        <v>269</v>
      </c>
      <c r="J18" s="39"/>
    </row>
    <row r="19" spans="1:10">
      <c r="A19" s="6"/>
      <c r="B19" s="20" t="s">
        <v>9</v>
      </c>
      <c r="C19" s="40"/>
      <c r="D19" s="32" t="s">
        <v>29</v>
      </c>
      <c r="E19" s="30">
        <v>215</v>
      </c>
      <c r="F19" s="30">
        <v>0.2</v>
      </c>
      <c r="G19" s="30"/>
      <c r="H19" s="30">
        <v>15.03</v>
      </c>
      <c r="I19" s="30">
        <v>61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27</v>
      </c>
      <c r="F20" s="33">
        <v>1.78</v>
      </c>
      <c r="G20" s="33"/>
      <c r="H20" s="33">
        <v>9.02</v>
      </c>
      <c r="I20" s="33">
        <v>47</v>
      </c>
      <c r="J20" s="39"/>
    </row>
    <row r="21" spans="1:10">
      <c r="A21" s="6"/>
      <c r="B21" s="22" t="s">
        <v>16</v>
      </c>
      <c r="C21" s="28"/>
      <c r="D21" s="32" t="s">
        <v>30</v>
      </c>
      <c r="E21" s="45">
        <v>29</v>
      </c>
      <c r="F21" s="45">
        <v>2.1800000000000002</v>
      </c>
      <c r="G21" s="45">
        <v>1</v>
      </c>
      <c r="H21" s="45">
        <v>14.91</v>
      </c>
      <c r="I21" s="45">
        <v>76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f>SUM(E16:E22)</f>
        <v>821</v>
      </c>
      <c r="F23" s="52">
        <f>F16+F17+F18+F19+F20+F22+F21</f>
        <v>25.98</v>
      </c>
      <c r="G23" s="52">
        <f>G16+G17+G18+G19+G20+G22+G21</f>
        <v>40</v>
      </c>
      <c r="H23" s="52">
        <f>H16+H17+H18+H19+H20+H22+H21</f>
        <v>109.03</v>
      </c>
      <c r="I23" s="52">
        <f>I16+I17+I18+I19+I20+I22+I21</f>
        <v>909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49.64</v>
      </c>
      <c r="G24" s="46">
        <f>G10+G15+G23</f>
        <v>70</v>
      </c>
      <c r="H24" s="46">
        <f>H10+H15+H23</f>
        <v>243.94</v>
      </c>
      <c r="I24" s="46">
        <f>I10+I15+I23</f>
        <v>1823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2023-01-23T07:08:25Z</dcterms:modified>
</cp:coreProperties>
</file>