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H24" s="1"/>
  <c r="G23"/>
  <c r="F23"/>
  <c r="F24" s="1"/>
  <c r="E23"/>
  <c r="I15"/>
  <c r="H15"/>
  <c r="G15"/>
  <c r="F15"/>
  <c r="I10"/>
  <c r="I24" s="1"/>
  <c r="H10"/>
  <c r="G10"/>
  <c r="G24" s="1"/>
  <c r="F10"/>
  <c r="E10"/>
  <c r="E23" i="2"/>
  <c r="E10"/>
  <c r="H15"/>
  <c r="I10" l="1"/>
  <c r="H10"/>
  <c r="F10"/>
  <c r="G10"/>
  <c r="F15" l="1"/>
  <c r="G15"/>
  <c r="I15"/>
  <c r="I23" l="1"/>
  <c r="H23"/>
  <c r="G23"/>
  <c r="F23"/>
  <c r="G24" l="1"/>
  <c r="H24"/>
  <c r="F24"/>
  <c r="I24"/>
</calcChain>
</file>

<file path=xl/sharedStrings.xml><?xml version="1.0" encoding="utf-8"?>
<sst xmlns="http://schemas.openxmlformats.org/spreadsheetml/2006/main" count="102" uniqueCount="42">
  <si>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</si>
  <si>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</si>
  <si>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</si>
  <si>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</si>
  <si>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</si>
  <si>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</si>
  <si>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</si>
  <si>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</si>
  <si>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</si>
  <si>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</si>
  <si>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</si>
  <si>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</si>
  <si>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</si>
  <si>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</si>
  <si>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</si>
  <si>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</si>
  <si>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</si>
  <si>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</si>
  <si>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</si>
  <si>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</si>
  <si>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</si>
  <si>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</si>
  <si>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</si>
  <si>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</si>
  <si>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</si>
  <si>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</si>
  <si>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</si>
  <si>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>Сок фруктовый в инд.упак.</t>
  </si>
  <si>
    <t>Чай с сахаром</t>
  </si>
  <si>
    <t>МОУ "Средняя школа №2 имени Л.П.Семеновой"</t>
  </si>
  <si>
    <t>Полдник</t>
  </si>
  <si>
    <t xml:space="preserve">Макаронные изделия отварные </t>
  </si>
  <si>
    <t>Батон йодированный</t>
  </si>
  <si>
    <t>Плов со свининой</t>
  </si>
  <si>
    <t>4 день</t>
  </si>
  <si>
    <t>Кукуруза конс.</t>
  </si>
  <si>
    <t>сладкое</t>
  </si>
  <si>
    <t>Солянка по-домашнему из птицы</t>
  </si>
  <si>
    <t>напиток</t>
  </si>
  <si>
    <t>Чай с лимоном</t>
  </si>
  <si>
    <t>Яблоко</t>
  </si>
  <si>
    <t>Биточек "Школьный"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</si>
</sst>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CFEBA"/>
      <color rgb="FFFBFFC1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L25" sqref="L25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29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34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41</v>
      </c>
      <c r="E4" s="26">
        <v>80</v>
      </c>
      <c r="F4" s="26">
        <v>14.35</v>
      </c>
      <c r="G4" s="26">
        <v>17</v>
      </c>
      <c r="H4" s="26">
        <v>11.73</v>
      </c>
      <c r="I4" s="26">
        <v>257</v>
      </c>
      <c r="J4" s="27"/>
    </row>
    <row r="5" spans="1:12" ht="22.5" customHeight="1">
      <c r="A5" s="6"/>
      <c r="B5" s="7" t="s">
        <v>13</v>
      </c>
      <c r="C5" s="28"/>
      <c r="D5" s="32" t="s">
        <v>31</v>
      </c>
      <c r="E5" s="30">
        <v>150</v>
      </c>
      <c r="F5" s="30">
        <v>6.31</v>
      </c>
      <c r="G5" s="30">
        <v>5</v>
      </c>
      <c r="H5" s="30">
        <v>40.22</v>
      </c>
      <c r="I5" s="30">
        <v>227</v>
      </c>
      <c r="J5" s="31"/>
    </row>
    <row r="6" spans="1:12" ht="19.5" customHeight="1">
      <c r="A6" s="6"/>
      <c r="B6" s="22" t="s">
        <v>16</v>
      </c>
      <c r="C6" s="28"/>
      <c r="D6" s="32" t="s">
        <v>32</v>
      </c>
      <c r="E6" s="33">
        <v>29</v>
      </c>
      <c r="F6" s="33">
        <v>2.1800000000000002</v>
      </c>
      <c r="G6" s="33">
        <v>1</v>
      </c>
      <c r="H6" s="33">
        <v>14.91</v>
      </c>
      <c r="I6" s="33">
        <v>76</v>
      </c>
      <c r="J6" s="31"/>
    </row>
    <row r="7" spans="1:12">
      <c r="A7" s="6"/>
      <c r="B7" s="22" t="s">
        <v>9</v>
      </c>
      <c r="C7" s="28"/>
      <c r="D7" s="32" t="s">
        <v>39</v>
      </c>
      <c r="E7" s="30">
        <v>220</v>
      </c>
      <c r="F7" s="30">
        <v>0.25</v>
      </c>
      <c r="G7" s="30"/>
      <c r="H7" s="30">
        <v>15.18</v>
      </c>
      <c r="I7" s="30">
        <v>63</v>
      </c>
      <c r="J7" s="31"/>
    </row>
    <row r="8" spans="1:12">
      <c r="A8" s="6"/>
      <c r="B8" s="48" t="s">
        <v>14</v>
      </c>
      <c r="C8" s="37"/>
      <c r="D8" s="29" t="s">
        <v>40</v>
      </c>
      <c r="E8" s="30">
        <v>130</v>
      </c>
      <c r="F8" s="30">
        <v>0.52</v>
      </c>
      <c r="G8" s="30">
        <v>1</v>
      </c>
      <c r="H8" s="30">
        <v>12.74</v>
      </c>
      <c r="I8" s="30">
        <v>61</v>
      </c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7"/>
      <c r="C10" s="36"/>
      <c r="D10" s="57" t="s">
        <v>24</v>
      </c>
      <c r="E10" s="55">
        <f>SUM(E4:E9)</f>
        <v>609</v>
      </c>
      <c r="F10" s="55">
        <f>F4+F5+F6+F7+F8+F9</f>
        <v>23.61</v>
      </c>
      <c r="G10" s="55">
        <f>G4+G5+G6+G8+G9+G7</f>
        <v>24</v>
      </c>
      <c r="H10" s="55">
        <f>H4+H5+H6+H8+H9+H7</f>
        <v>94.78</v>
      </c>
      <c r="I10" s="55">
        <f>I4+I5+I6+I8+I9+I7</f>
        <v>684</v>
      </c>
      <c r="J10" s="58">
        <v>75</v>
      </c>
    </row>
    <row r="11" spans="1:12">
      <c r="A11" s="59" t="s">
        <v>30</v>
      </c>
      <c r="B11" s="14" t="s">
        <v>38</v>
      </c>
      <c r="C11" s="37"/>
      <c r="D11" s="29" t="s">
        <v>27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40</v>
      </c>
      <c r="E12" s="30">
        <v>130</v>
      </c>
      <c r="F12" s="30">
        <v>0.52</v>
      </c>
      <c r="G12" s="30">
        <v>1</v>
      </c>
      <c r="H12" s="30">
        <v>12.74</v>
      </c>
      <c r="I12" s="30">
        <v>61</v>
      </c>
      <c r="J12" s="39"/>
    </row>
    <row r="13" spans="1:12">
      <c r="A13" s="6"/>
      <c r="B13" s="22" t="s">
        <v>36</v>
      </c>
      <c r="C13" s="37"/>
      <c r="D13" s="29" t="s">
        <v>25</v>
      </c>
      <c r="E13" s="30">
        <v>60</v>
      </c>
      <c r="F13" s="30">
        <v>3.61</v>
      </c>
      <c r="G13" s="30">
        <v>12</v>
      </c>
      <c r="H13" s="30">
        <v>23.62</v>
      </c>
      <c r="I13" s="30">
        <v>215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v>390</v>
      </c>
      <c r="F15" s="55">
        <f>F11+F13+F14+F12</f>
        <v>4.13</v>
      </c>
      <c r="G15" s="55">
        <f>G11+G13+G14+G12</f>
        <v>13</v>
      </c>
      <c r="H15" s="55">
        <f>H11+H12+H13+H14</f>
        <v>56.56</v>
      </c>
      <c r="I15" s="55">
        <f>I11+I13+I14+I12</f>
        <v>364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37</v>
      </c>
      <c r="E16" s="30">
        <v>265</v>
      </c>
      <c r="F16" s="30">
        <v>5.33</v>
      </c>
      <c r="G16" s="30">
        <v>6</v>
      </c>
      <c r="H16" s="30">
        <v>9.42</v>
      </c>
      <c r="I16" s="30">
        <v>110</v>
      </c>
      <c r="J16" s="39"/>
    </row>
    <row r="17" spans="1:10">
      <c r="A17" s="6"/>
      <c r="B17" s="7" t="s">
        <v>12</v>
      </c>
      <c r="C17" s="40"/>
      <c r="D17" s="29" t="s">
        <v>33</v>
      </c>
      <c r="E17" s="30">
        <v>250</v>
      </c>
      <c r="F17" s="30">
        <v>14.83</v>
      </c>
      <c r="G17" s="30">
        <v>30</v>
      </c>
      <c r="H17" s="30">
        <v>54.01</v>
      </c>
      <c r="I17" s="30">
        <v>545</v>
      </c>
      <c r="J17" s="39"/>
    </row>
    <row r="18" spans="1:10">
      <c r="A18" s="6"/>
      <c r="B18" s="7" t="s">
        <v>13</v>
      </c>
      <c r="C18" s="40"/>
      <c r="D18" s="29" t="s">
        <v>35</v>
      </c>
      <c r="E18" s="30">
        <v>15</v>
      </c>
      <c r="F18" s="30">
        <v>0.24</v>
      </c>
      <c r="G18" s="30"/>
      <c r="H18" s="30">
        <v>1.52</v>
      </c>
      <c r="I18" s="30">
        <v>7</v>
      </c>
      <c r="J18" s="39"/>
    </row>
    <row r="19" spans="1:10">
      <c r="A19" s="6"/>
      <c r="B19" s="20" t="s">
        <v>9</v>
      </c>
      <c r="C19" s="40"/>
      <c r="D19" s="32" t="s">
        <v>28</v>
      </c>
      <c r="E19" s="30">
        <v>215</v>
      </c>
      <c r="F19" s="30">
        <v>0.2</v>
      </c>
      <c r="G19" s="30"/>
      <c r="H19" s="30">
        <v>15.03</v>
      </c>
      <c r="I19" s="30">
        <v>61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35</v>
      </c>
      <c r="F20" s="33">
        <v>2.31</v>
      </c>
      <c r="G20" s="33"/>
      <c r="H20" s="33">
        <v>11.69</v>
      </c>
      <c r="I20" s="33">
        <v>61</v>
      </c>
      <c r="J20" s="39"/>
    </row>
    <row r="21" spans="1:10">
      <c r="A21" s="6"/>
      <c r="B21" s="7" t="s">
        <v>16</v>
      </c>
      <c r="C21" s="43"/>
      <c r="D21" s="32" t="s">
        <v>32</v>
      </c>
      <c r="E21" s="33">
        <v>20</v>
      </c>
      <c r="F21" s="33">
        <v>1.5</v>
      </c>
      <c r="G21" s="33">
        <v>1</v>
      </c>
      <c r="H21" s="33">
        <v>10.28</v>
      </c>
      <c r="I21" s="33">
        <v>52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f>SUM(E16:E22)</f>
        <v>800</v>
      </c>
      <c r="F23" s="52">
        <f>F16+F17+F18+F19+F20+F22+F21</f>
        <v>24.409999999999997</v>
      </c>
      <c r="G23" s="52">
        <f>G16+G17+G18+G19+G20+G22+G21</f>
        <v>37</v>
      </c>
      <c r="H23" s="52">
        <f>H16+H17+H18+H19+H20+H22+H21</f>
        <v>101.95</v>
      </c>
      <c r="I23" s="52">
        <f>I16+I17+I18+I19+I20+I22+I21</f>
        <v>836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52.149999999999991</v>
      </c>
      <c r="G24" s="46">
        <f>G10+G15+G23</f>
        <v>74</v>
      </c>
      <c r="H24" s="46">
        <f>H10+H15+H23</f>
        <v>253.29000000000002</v>
      </c>
      <c r="I24" s="46">
        <f>I10+I15+I23</f>
        <v>1884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G33" sqref="G33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29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34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41</v>
      </c>
      <c r="E4" s="26">
        <v>80</v>
      </c>
      <c r="F4" s="26">
        <v>14.35</v>
      </c>
      <c r="G4" s="26">
        <v>17</v>
      </c>
      <c r="H4" s="26">
        <v>11.73</v>
      </c>
      <c r="I4" s="26">
        <v>257</v>
      </c>
      <c r="J4" s="27"/>
    </row>
    <row r="5" spans="1:12" ht="22.5" customHeight="1">
      <c r="A5" s="6"/>
      <c r="B5" s="7" t="s">
        <v>13</v>
      </c>
      <c r="C5" s="28"/>
      <c r="D5" s="32" t="s">
        <v>31</v>
      </c>
      <c r="E5" s="30">
        <v>150</v>
      </c>
      <c r="F5" s="30">
        <v>6.31</v>
      </c>
      <c r="G5" s="30">
        <v>5</v>
      </c>
      <c r="H5" s="30">
        <v>40.22</v>
      </c>
      <c r="I5" s="30">
        <v>227</v>
      </c>
      <c r="J5" s="31"/>
    </row>
    <row r="6" spans="1:12" ht="19.5" customHeight="1">
      <c r="A6" s="6"/>
      <c r="B6" s="22" t="s">
        <v>16</v>
      </c>
      <c r="C6" s="28"/>
      <c r="D6" s="32" t="s">
        <v>32</v>
      </c>
      <c r="E6" s="33">
        <v>29</v>
      </c>
      <c r="F6" s="33">
        <v>2.1800000000000002</v>
      </c>
      <c r="G6" s="33">
        <v>1</v>
      </c>
      <c r="H6" s="33">
        <v>14.91</v>
      </c>
      <c r="I6" s="33">
        <v>76</v>
      </c>
      <c r="J6" s="31"/>
    </row>
    <row r="7" spans="1:12">
      <c r="A7" s="6"/>
      <c r="B7" s="22" t="s">
        <v>9</v>
      </c>
      <c r="C7" s="28"/>
      <c r="D7" s="32" t="s">
        <v>39</v>
      </c>
      <c r="E7" s="30">
        <v>220</v>
      </c>
      <c r="F7" s="30">
        <v>0.25</v>
      </c>
      <c r="G7" s="30"/>
      <c r="H7" s="30">
        <v>15.18</v>
      </c>
      <c r="I7" s="30">
        <v>63</v>
      </c>
      <c r="J7" s="31"/>
    </row>
    <row r="8" spans="1:12">
      <c r="A8" s="6"/>
      <c r="B8" s="48" t="s">
        <v>14</v>
      </c>
      <c r="C8" s="37"/>
      <c r="D8" s="29" t="s">
        <v>40</v>
      </c>
      <c r="E8" s="30">
        <v>130</v>
      </c>
      <c r="F8" s="30">
        <v>0.52</v>
      </c>
      <c r="G8" s="30">
        <v>1</v>
      </c>
      <c r="H8" s="30">
        <v>12.74</v>
      </c>
      <c r="I8" s="30">
        <v>61</v>
      </c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7"/>
      <c r="C10" s="36"/>
      <c r="D10" s="57" t="s">
        <v>24</v>
      </c>
      <c r="E10" s="55">
        <f>SUM(E4:E9)</f>
        <v>609</v>
      </c>
      <c r="F10" s="55">
        <f>F4+F5+F6+F7+F8+F9</f>
        <v>23.61</v>
      </c>
      <c r="G10" s="55">
        <f>G4+G5+G6+G8+G9+G7</f>
        <v>24</v>
      </c>
      <c r="H10" s="55">
        <f>H4+H5+H6+H8+H9+H7</f>
        <v>94.78</v>
      </c>
      <c r="I10" s="55">
        <f>I4+I5+I6+I8+I9+I7</f>
        <v>684</v>
      </c>
      <c r="J10" s="58">
        <v>75</v>
      </c>
    </row>
    <row r="11" spans="1:12">
      <c r="A11" s="59" t="s">
        <v>30</v>
      </c>
      <c r="B11" s="14" t="s">
        <v>38</v>
      </c>
      <c r="C11" s="37"/>
      <c r="D11" s="29" t="s">
        <v>27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40</v>
      </c>
      <c r="E12" s="30">
        <v>130</v>
      </c>
      <c r="F12" s="30">
        <v>0.52</v>
      </c>
      <c r="G12" s="30">
        <v>1</v>
      </c>
      <c r="H12" s="30">
        <v>12.74</v>
      </c>
      <c r="I12" s="30">
        <v>61</v>
      </c>
      <c r="J12" s="39"/>
    </row>
    <row r="13" spans="1:12">
      <c r="A13" s="6"/>
      <c r="B13" s="22" t="s">
        <v>36</v>
      </c>
      <c r="C13" s="37"/>
      <c r="D13" s="29" t="s">
        <v>25</v>
      </c>
      <c r="E13" s="30">
        <v>60</v>
      </c>
      <c r="F13" s="30">
        <v>3.61</v>
      </c>
      <c r="G13" s="30">
        <v>12</v>
      </c>
      <c r="H13" s="30">
        <v>23.62</v>
      </c>
      <c r="I13" s="30">
        <v>215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v>390</v>
      </c>
      <c r="F15" s="55">
        <f>F11+F13+F14+F12</f>
        <v>4.13</v>
      </c>
      <c r="G15" s="55">
        <f>G11+G13+G14+G12</f>
        <v>13</v>
      </c>
      <c r="H15" s="55">
        <f>H11+H12+H13+H14</f>
        <v>56.56</v>
      </c>
      <c r="I15" s="55">
        <f>I11+I13+I14+I12</f>
        <v>364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37</v>
      </c>
      <c r="E16" s="30">
        <v>265</v>
      </c>
      <c r="F16" s="30">
        <v>5.33</v>
      </c>
      <c r="G16" s="30">
        <v>6</v>
      </c>
      <c r="H16" s="30">
        <v>9.42</v>
      </c>
      <c r="I16" s="30">
        <v>110</v>
      </c>
      <c r="J16" s="39"/>
    </row>
    <row r="17" spans="1:10">
      <c r="A17" s="6"/>
      <c r="B17" s="7" t="s">
        <v>12</v>
      </c>
      <c r="C17" s="40"/>
      <c r="D17" s="29" t="s">
        <v>33</v>
      </c>
      <c r="E17" s="30">
        <v>250</v>
      </c>
      <c r="F17" s="30">
        <v>14.83</v>
      </c>
      <c r="G17" s="30">
        <v>30</v>
      </c>
      <c r="H17" s="30">
        <v>54.01</v>
      </c>
      <c r="I17" s="30">
        <v>545</v>
      </c>
      <c r="J17" s="39"/>
    </row>
    <row r="18" spans="1:10">
      <c r="A18" s="6"/>
      <c r="B18" s="7" t="s">
        <v>13</v>
      </c>
      <c r="C18" s="40"/>
      <c r="D18" s="29" t="s">
        <v>35</v>
      </c>
      <c r="E18" s="30">
        <v>15</v>
      </c>
      <c r="F18" s="30">
        <v>0.24</v>
      </c>
      <c r="G18" s="30"/>
      <c r="H18" s="30">
        <v>1.52</v>
      </c>
      <c r="I18" s="30">
        <v>7</v>
      </c>
      <c r="J18" s="39"/>
    </row>
    <row r="19" spans="1:10">
      <c r="A19" s="6"/>
      <c r="B19" s="20" t="s">
        <v>9</v>
      </c>
      <c r="C19" s="40"/>
      <c r="D19" s="32" t="s">
        <v>28</v>
      </c>
      <c r="E19" s="30">
        <v>215</v>
      </c>
      <c r="F19" s="30">
        <v>0.2</v>
      </c>
      <c r="G19" s="30"/>
      <c r="H19" s="30">
        <v>15.03</v>
      </c>
      <c r="I19" s="30">
        <v>61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35</v>
      </c>
      <c r="F20" s="33">
        <v>2.31</v>
      </c>
      <c r="G20" s="33"/>
      <c r="H20" s="33">
        <v>11.69</v>
      </c>
      <c r="I20" s="33">
        <v>61</v>
      </c>
      <c r="J20" s="39"/>
    </row>
    <row r="21" spans="1:10">
      <c r="A21" s="6"/>
      <c r="B21" s="7" t="s">
        <v>16</v>
      </c>
      <c r="C21" s="43"/>
      <c r="D21" s="32" t="s">
        <v>32</v>
      </c>
      <c r="E21" s="33">
        <v>20</v>
      </c>
      <c r="F21" s="33">
        <v>1.5</v>
      </c>
      <c r="G21" s="33">
        <v>1</v>
      </c>
      <c r="H21" s="33">
        <v>10.28</v>
      </c>
      <c r="I21" s="33">
        <v>52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f>SUM(E16:E22)</f>
        <v>800</v>
      </c>
      <c r="F23" s="52">
        <f>F16+F17+F18+F19+F20+F22+F21</f>
        <v>24.409999999999997</v>
      </c>
      <c r="G23" s="52">
        <f>G16+G17+G18+G19+G20+G22+G21</f>
        <v>37</v>
      </c>
      <c r="H23" s="52">
        <f>H16+H17+H18+H19+H20+H22+H21</f>
        <v>101.95</v>
      </c>
      <c r="I23" s="52">
        <f>I16+I17+I18+I19+I20+I22+I21</f>
        <v>836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52.149999999999991</v>
      </c>
      <c r="G24" s="46">
        <f>G10+G15+G23</f>
        <v>74</v>
      </c>
      <c r="H24" s="46">
        <f>H10+H15+H23</f>
        <v>253.29000000000002</v>
      </c>
      <c r="I24" s="46">
        <f>I10+I15+I23</f>
        <v>1884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2023-01-23T07:24:48Z</dcterms:modified>
</cp:coreProperties>
</file>